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ыльсия\Desktop\БЮДЖЕТ 2021\Документы к проекту бюджета\"/>
    </mc:Choice>
  </mc:AlternateContent>
  <xr:revisionPtr revIDLastSave="0" documentId="13_ncr:1_{D0B8E3B4-3A0D-469D-9A0D-2606EB7EAE55}" xr6:coauthVersionLast="38" xr6:coauthVersionMax="38" xr10:uidLastSave="{00000000-0000-0000-0000-000000000000}"/>
  <bookViews>
    <workbookView xWindow="120" yWindow="120" windowWidth="17400" windowHeight="12660" xr2:uid="{00000000-000D-0000-FFFF-FFFF00000000}"/>
  </bookViews>
  <sheets>
    <sheet name="Лист1" sheetId="6" r:id="rId1"/>
  </sheets>
  <definedNames>
    <definedName name="_xlnm.Print_Titles" localSheetId="0">Лист1!$15:$15</definedName>
  </definedNames>
  <calcPr calcId="179021"/>
</workbook>
</file>

<file path=xl/calcChain.xml><?xml version="1.0" encoding="utf-8"?>
<calcChain xmlns="http://schemas.openxmlformats.org/spreadsheetml/2006/main">
  <c r="G32" i="6" l="1"/>
  <c r="F32" i="6"/>
  <c r="E32" i="6"/>
</calcChain>
</file>

<file path=xl/sharedStrings.xml><?xml version="1.0" encoding="utf-8"?>
<sst xmlns="http://schemas.openxmlformats.org/spreadsheetml/2006/main" count="97" uniqueCount="86">
  <si>
    <t>Коды</t>
  </si>
  <si>
    <t>Глава по БК</t>
  </si>
  <si>
    <t>по ОКТМО</t>
  </si>
  <si>
    <t>по ОКЕИ</t>
  </si>
  <si>
    <t>наименование</t>
  </si>
  <si>
    <t>Код строки</t>
  </si>
  <si>
    <t>Итого</t>
  </si>
  <si>
    <t>Прогноз доходов бюджета</t>
  </si>
  <si>
    <t>(очередной финансовый год)</t>
  </si>
  <si>
    <t>(первый год планового периода)</t>
  </si>
  <si>
    <t>(второй год планового периода)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</si>
  <si>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</si>
  <si>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</si>
  <si>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</si>
  <si>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</si>
  <si>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</si>
  <si>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>Наименование главного администратора доходов бюджета</t>
  </si>
  <si>
    <t>384</t>
  </si>
  <si>
    <t>Единица измерение: тыс. руб.</t>
  </si>
  <si>
    <t xml:space="preserve">РЕЕСТР        </t>
  </si>
  <si>
    <t>Код классификации доходов бюджетов</t>
  </si>
  <si>
    <t xml:space="preserve">код </t>
  </si>
  <si>
    <t xml:space="preserve">Наименование финансового органа                        </t>
  </si>
  <si>
    <t xml:space="preserve">Наименование бюджета                           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</si>
  <si>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</si>
  <si>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</si>
  <si>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</si>
  <si>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</si>
  <si>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</si>
  <si>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0100</t>
  </si>
  <si>
    <t>0103</t>
  </si>
  <si>
    <t>0104</t>
  </si>
  <si>
    <t>0106</t>
  </si>
  <si>
    <t>0110</t>
  </si>
  <si>
    <t>182 1 01 02010 01 0000 110</t>
  </si>
  <si>
    <t xml:space="preserve"> Федеральная налоговая служба</t>
  </si>
  <si>
    <t xml:space="preserve"> Федеральное казначейство</t>
  </si>
  <si>
    <t>Федеральное казначейство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</si>
  <si>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</si>
  <si>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</si>
  <si>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988 1 11 09045 10 0000 120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</si>
  <si>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</si>
  <si>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Администрация  Рыбно-Ватажского сельского поселения Кильмезского района Кировской области</t>
  </si>
  <si>
    <t xml:space="preserve">источников доходов  бюджета Рыбно-Ватажского сельского поселения </t>
  </si>
  <si>
    <t>988</t>
  </si>
  <si>
    <t>33617444</t>
  </si>
  <si>
    <t>0101</t>
  </si>
  <si>
    <t>0102</t>
  </si>
  <si>
    <t>0107</t>
  </si>
  <si>
    <t>0108</t>
  </si>
  <si>
    <t>0109</t>
  </si>
  <si>
    <t>0112</t>
  </si>
  <si>
    <t>0114</t>
  </si>
  <si>
    <t>Муниципальное учреждение администрация муниципального образования Рыбно-Ватажское сельское поселение  Кильмезского района Кировской области</t>
  </si>
  <si>
    <t>Бюджет  муниципального образования "Рыбно-Ватажское сельское поселение "</t>
  </si>
  <si>
    <t xml:space="preserve">Налог на имущество физических лиц, взимаемый  по ставкам применяемым к объектам налогообложения , расположенным в границах сельских поселений </t>
  </si>
  <si>
    <t>Земельный налог с организаций, обладающих земельным участком ,расположенным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</si>
  <si>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</si>
  <si>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182 10601030 10 0000 110</t>
  </si>
  <si>
    <t>182 10606033 10 0000 110</t>
  </si>
  <si>
    <t>182 10606043 10 0000 110</t>
  </si>
  <si>
    <t>988 10804020 00 1000 110</t>
  </si>
  <si>
    <t xml:space="preserve">Дотации бюджетам  сельских поселений на выравнивание бюджетной обеспеченности </t>
  </si>
  <si>
    <t>на 2021 г.</t>
  </si>
  <si>
    <t>на 2022 г.</t>
  </si>
  <si>
    <t>988 202 29999 10 0000 150</t>
  </si>
  <si>
    <t xml:space="preserve">Прочие субсидии бюджетам сельских поселений </t>
  </si>
  <si>
    <t>988 2 02 35118 10 0000 150</t>
  </si>
  <si>
    <t>0115</t>
  </si>
  <si>
    <t>"20" декабря 2019 г.</t>
  </si>
  <si>
    <t>988 2 02 49999 10 0000 150</t>
  </si>
  <si>
    <t>Прочие межбюджетные трансферты, передаваемые бюджетам сельских поселений</t>
  </si>
  <si>
    <t>0116</t>
  </si>
  <si>
    <t>100 1 03 02231 01 0000 110</t>
  </si>
  <si>
    <t>100 1 03 02241 01 0000 110</t>
  </si>
  <si>
    <t>100 1 03 02251 01 0000 110</t>
  </si>
  <si>
    <t>100 1 03 02261 01 0000 110</t>
  </si>
  <si>
    <t>на 2021 год и плановый период 2022 и 2023 годов</t>
  </si>
  <si>
    <t>на 2023 г.</t>
  </si>
  <si>
    <t xml:space="preserve">ВРИО главы Рыбно-Ватажского сельского поселения </t>
  </si>
  <si>
    <t xml:space="preserve">Г.Г.Гафиуллина </t>
  </si>
  <si>
    <t>988 2 02 16001 10 0000 150</t>
  </si>
  <si>
    <t>Единый сельскохозяйственный налог</t>
  </si>
  <si>
    <t>0105</t>
  </si>
  <si>
    <t xml:space="preserve">           на "01"января 2021 г.</t>
  </si>
  <si>
    <t>182 105 03010 01 0000 110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</si>
</sst>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7" fillId="0" borderId="0" xfId="0" applyFont="1" applyBorder="1" applyAlignment="1">
      <alignment horizontal="right"/>
    </xf>
    <xf numFmtId="164" fontId="4" fillId="0" borderId="3" xfId="0" applyNumberFormat="1" applyFont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Border="1"/>
    <xf numFmtId="0" fontId="1" fillId="0" borderId="0" xfId="0" applyFont="1" applyBorder="1" applyAlignment="1">
      <alignment wrapText="1"/>
    </xf>
    <xf numFmtId="49" fontId="9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15" xfId="0" applyFont="1" applyBorder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top"/>
    </xf>
    <xf numFmtId="4" fontId="5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7</xdr:row>
      <xdr:rowOff>9525</xdr:rowOff>
    </xdr:from>
    <xdr:to>
      <xdr:col>5</xdr:col>
      <xdr:colOff>9525</xdr:colOff>
      <xdr:row>7</xdr:row>
      <xdr:rowOff>9526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14625" y="1419225"/>
          <a:ext cx="4752975" cy="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8</xdr:row>
      <xdr:rowOff>0</xdr:rowOff>
    </xdr:from>
    <xdr:to>
      <xdr:col>5</xdr:col>
      <xdr:colOff>0</xdr:colOff>
      <xdr:row>8</xdr:row>
      <xdr:rowOff>9526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14525" y="1609725"/>
          <a:ext cx="5543550" cy="952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35</xdr:row>
      <xdr:rowOff>0</xdr:rowOff>
    </xdr:from>
    <xdr:to>
      <xdr:col>3</xdr:col>
      <xdr:colOff>0</xdr:colOff>
      <xdr:row>35</xdr:row>
      <xdr:rowOff>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524375" y="15192375"/>
          <a:ext cx="125730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35</xdr:row>
      <xdr:rowOff>9525</xdr:rowOff>
    </xdr:from>
    <xdr:to>
      <xdr:col>5</xdr:col>
      <xdr:colOff>1171575</xdr:colOff>
      <xdr:row>35</xdr:row>
      <xdr:rowOff>9525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286500" y="356997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34</xdr:row>
      <xdr:rowOff>9525</xdr:rowOff>
    </xdr:from>
    <xdr:to>
      <xdr:col>5</xdr:col>
      <xdr:colOff>1171575</xdr:colOff>
      <xdr:row>34</xdr:row>
      <xdr:rowOff>9525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334125" y="152019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B4" workbookViewId="0">
      <selection activeCell="E32" sqref="E32"/>
    </sheetView>
  </sheetViews>
  <sheetFormatPr defaultRowHeight="15.75" x14ac:dyDescent="0.25"/>
  <cols>
    <col min="1" max="1" width="26.28515625" style="3" customWidth="1"/>
    <col min="2" max="2" width="39.5703125" style="3" customWidth="1"/>
    <col min="3" max="3" width="20.85546875" style="3" customWidth="1"/>
    <col min="4" max="4" width="8" style="2" customWidth="1"/>
    <col min="5" max="6" width="17.85546875" style="3" customWidth="1"/>
    <col min="7" max="7" width="17.85546875" style="4" customWidth="1"/>
    <col min="8" max="16384" width="9.140625" style="3"/>
  </cols>
  <sheetData>
    <row r="1" spans="1:7" s="7" customFormat="1" x14ac:dyDescent="0.25">
      <c r="A1" s="51" t="s">
        <v>19</v>
      </c>
      <c r="B1" s="51"/>
      <c r="C1" s="51"/>
      <c r="D1" s="51"/>
      <c r="E1" s="51"/>
      <c r="F1" s="51"/>
      <c r="G1" s="51"/>
    </row>
    <row r="2" spans="1:7" s="7" customFormat="1" x14ac:dyDescent="0.25">
      <c r="A2" s="51" t="s">
        <v>43</v>
      </c>
      <c r="B2" s="51"/>
      <c r="C2" s="51"/>
      <c r="D2" s="51"/>
      <c r="E2" s="51"/>
      <c r="F2" s="51"/>
      <c r="G2" s="51"/>
    </row>
    <row r="3" spans="1:7" x14ac:dyDescent="0.25">
      <c r="A3" s="51" t="s">
        <v>77</v>
      </c>
      <c r="B3" s="51"/>
      <c r="C3" s="51"/>
      <c r="D3" s="51"/>
      <c r="E3" s="51"/>
      <c r="F3" s="51"/>
      <c r="G3" s="51"/>
    </row>
    <row r="5" spans="1:7" ht="16.5" thickBot="1" x14ac:dyDescent="0.3">
      <c r="B5" s="54" t="s">
        <v>84</v>
      </c>
      <c r="C5" s="54"/>
      <c r="D5" s="54"/>
      <c r="E5" s="54"/>
      <c r="F5" s="13"/>
      <c r="G5" s="5" t="s">
        <v>0</v>
      </c>
    </row>
    <row r="6" spans="1:7" x14ac:dyDescent="0.25">
      <c r="G6" s="6"/>
    </row>
    <row r="7" spans="1:7" ht="32.25" customHeight="1" x14ac:dyDescent="0.25">
      <c r="A7" s="3" t="s">
        <v>22</v>
      </c>
      <c r="B7" s="64" t="s">
        <v>53</v>
      </c>
      <c r="C7" s="64"/>
      <c r="D7" s="64"/>
      <c r="E7" s="64"/>
      <c r="F7" s="1" t="s">
        <v>1</v>
      </c>
      <c r="G7" s="11" t="s">
        <v>44</v>
      </c>
    </row>
    <row r="8" spans="1:7" x14ac:dyDescent="0.25">
      <c r="A8" s="3" t="s">
        <v>23</v>
      </c>
      <c r="B8" s="3" t="s">
        <v>54</v>
      </c>
      <c r="F8" s="1" t="s">
        <v>2</v>
      </c>
      <c r="G8" s="11" t="s">
        <v>45</v>
      </c>
    </row>
    <row r="9" spans="1:7" ht="16.5" thickBot="1" x14ac:dyDescent="0.3">
      <c r="A9" s="3" t="s">
        <v>18</v>
      </c>
      <c r="F9" s="1" t="s">
        <v>3</v>
      </c>
      <c r="G9" s="12" t="s">
        <v>17</v>
      </c>
    </row>
    <row r="12" spans="1:7" s="8" customFormat="1" ht="15.75" customHeight="1" x14ac:dyDescent="0.2">
      <c r="A12" s="55" t="s">
        <v>20</v>
      </c>
      <c r="B12" s="56"/>
      <c r="C12" s="60" t="s">
        <v>16</v>
      </c>
      <c r="D12" s="60" t="s">
        <v>5</v>
      </c>
      <c r="E12" s="55" t="s">
        <v>7</v>
      </c>
      <c r="F12" s="57"/>
      <c r="G12" s="56"/>
    </row>
    <row r="13" spans="1:7" s="8" customFormat="1" ht="12.75" x14ac:dyDescent="0.2">
      <c r="A13" s="58" t="s">
        <v>21</v>
      </c>
      <c r="B13" s="58" t="s">
        <v>4</v>
      </c>
      <c r="C13" s="61"/>
      <c r="D13" s="61"/>
      <c r="E13" s="9" t="s">
        <v>63</v>
      </c>
      <c r="F13" s="9" t="s">
        <v>64</v>
      </c>
      <c r="G13" s="9" t="s">
        <v>78</v>
      </c>
    </row>
    <row r="14" spans="1:7" s="8" customFormat="1" ht="25.5" x14ac:dyDescent="0.2">
      <c r="A14" s="59"/>
      <c r="B14" s="59"/>
      <c r="C14" s="62"/>
      <c r="D14" s="62"/>
      <c r="E14" s="10" t="s">
        <v>8</v>
      </c>
      <c r="F14" s="10" t="s">
        <v>9</v>
      </c>
      <c r="G14" s="10" t="s">
        <v>10</v>
      </c>
    </row>
    <row r="15" spans="1:7" s="2" customFormat="1" ht="12.75" x14ac:dyDescent="0.2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</row>
    <row r="16" spans="1:7" ht="67.5" x14ac:dyDescent="0.25">
      <c r="A16" s="22" t="s">
        <v>34</v>
      </c>
      <c r="B16" s="25" t="s">
        <v>24</v>
      </c>
      <c r="C16" s="24" t="s">
        <v>35</v>
      </c>
      <c r="D16" s="21" t="s">
        <v>29</v>
      </c>
      <c r="E16" s="19">
        <v>150000</v>
      </c>
      <c r="F16" s="19">
        <v>154000</v>
      </c>
      <c r="G16" s="19">
        <v>157200</v>
      </c>
    </row>
    <row r="17" spans="1:7" ht="67.5" x14ac:dyDescent="0.25">
      <c r="A17" s="22" t="s">
        <v>73</v>
      </c>
      <c r="B17" s="25" t="s">
        <v>25</v>
      </c>
      <c r="C17" s="24" t="s">
        <v>36</v>
      </c>
      <c r="D17" s="21" t="s">
        <v>46</v>
      </c>
      <c r="E17" s="20">
        <v>263800</v>
      </c>
      <c r="F17" s="20">
        <v>276100</v>
      </c>
      <c r="G17" s="19">
        <v>287200</v>
      </c>
    </row>
    <row r="18" spans="1:7" ht="78.75" x14ac:dyDescent="0.25">
      <c r="A18" s="23" t="s">
        <v>74</v>
      </c>
      <c r="B18" s="25" t="s">
        <v>26</v>
      </c>
      <c r="C18" s="24" t="s">
        <v>37</v>
      </c>
      <c r="D18" s="21" t="s">
        <v>47</v>
      </c>
      <c r="E18" s="20">
        <v>1500</v>
      </c>
      <c r="F18" s="20">
        <v>1600</v>
      </c>
      <c r="G18" s="19">
        <v>1600</v>
      </c>
    </row>
    <row r="19" spans="1:7" ht="67.5" x14ac:dyDescent="0.25">
      <c r="A19" s="23" t="s">
        <v>75</v>
      </c>
      <c r="B19" s="25" t="s">
        <v>27</v>
      </c>
      <c r="C19" s="24" t="s">
        <v>36</v>
      </c>
      <c r="D19" s="21" t="s">
        <v>30</v>
      </c>
      <c r="E19" s="20">
        <v>346900</v>
      </c>
      <c r="F19" s="20">
        <v>362300</v>
      </c>
      <c r="G19" s="19">
        <v>375600</v>
      </c>
    </row>
    <row r="20" spans="1:7" ht="67.5" x14ac:dyDescent="0.25">
      <c r="A20" s="23" t="s">
        <v>76</v>
      </c>
      <c r="B20" s="25" t="s">
        <v>28</v>
      </c>
      <c r="C20" s="24" t="s">
        <v>37</v>
      </c>
      <c r="D20" s="21" t="s">
        <v>31</v>
      </c>
      <c r="E20" s="20">
        <v>-37800</v>
      </c>
      <c r="F20" s="20">
        <v>-39300</v>
      </c>
      <c r="G20" s="19">
        <v>-44100</v>
      </c>
    </row>
    <row r="21" spans="1:7" ht="26.25" thickBot="1" x14ac:dyDescent="0.3">
      <c r="A21" s="23" t="s">
        <v>85</v>
      </c>
      <c r="B21" s="50" t="s">
        <v>82</v>
      </c>
      <c r="C21" s="24" t="s">
        <v>35</v>
      </c>
      <c r="D21" s="21" t="s">
        <v>83</v>
      </c>
      <c r="E21" s="20">
        <v>2500</v>
      </c>
      <c r="F21" s="20">
        <v>2500</v>
      </c>
      <c r="G21" s="19">
        <v>2600</v>
      </c>
    </row>
    <row r="22" spans="1:7" ht="64.5" thickBot="1" x14ac:dyDescent="0.3">
      <c r="A22" s="22" t="s">
        <v>58</v>
      </c>
      <c r="B22" s="37" t="s">
        <v>55</v>
      </c>
      <c r="C22" s="24" t="s">
        <v>42</v>
      </c>
      <c r="D22" s="21" t="s">
        <v>32</v>
      </c>
      <c r="E22" s="20">
        <v>43000</v>
      </c>
      <c r="F22" s="20">
        <v>43200</v>
      </c>
      <c r="G22" s="19">
        <v>43400</v>
      </c>
    </row>
    <row r="23" spans="1:7" ht="64.5" thickBot="1" x14ac:dyDescent="0.3">
      <c r="A23" s="22" t="s">
        <v>59</v>
      </c>
      <c r="B23" s="37" t="s">
        <v>56</v>
      </c>
      <c r="C23" s="24" t="s">
        <v>42</v>
      </c>
      <c r="D23" s="21" t="s">
        <v>48</v>
      </c>
      <c r="E23" s="20">
        <v>92700</v>
      </c>
      <c r="F23" s="20">
        <v>92900</v>
      </c>
      <c r="G23" s="19">
        <v>93000</v>
      </c>
    </row>
    <row r="24" spans="1:7" ht="72.75" customHeight="1" thickBot="1" x14ac:dyDescent="0.3">
      <c r="A24" s="22" t="s">
        <v>60</v>
      </c>
      <c r="B24" s="37" t="s">
        <v>57</v>
      </c>
      <c r="C24" s="24" t="s">
        <v>42</v>
      </c>
      <c r="D24" s="21" t="s">
        <v>49</v>
      </c>
      <c r="E24" s="20">
        <v>43000</v>
      </c>
      <c r="F24" s="20">
        <v>43100</v>
      </c>
      <c r="G24" s="19">
        <v>43200</v>
      </c>
    </row>
    <row r="25" spans="1:7" ht="63" customHeight="1" x14ac:dyDescent="0.25">
      <c r="A25" s="28" t="s">
        <v>61</v>
      </c>
      <c r="B25" s="29" t="s">
        <v>38</v>
      </c>
      <c r="C25" s="24" t="s">
        <v>42</v>
      </c>
      <c r="D25" s="21" t="s">
        <v>50</v>
      </c>
      <c r="E25" s="20">
        <v>8400</v>
      </c>
      <c r="F25" s="20">
        <v>8700</v>
      </c>
      <c r="G25" s="19">
        <v>9000</v>
      </c>
    </row>
    <row r="26" spans="1:7" ht="78" customHeight="1" thickBot="1" x14ac:dyDescent="0.3">
      <c r="A26" s="36" t="s">
        <v>40</v>
      </c>
      <c r="B26" s="30" t="s">
        <v>39</v>
      </c>
      <c r="C26" s="24" t="s">
        <v>42</v>
      </c>
      <c r="D26" s="21" t="s">
        <v>33</v>
      </c>
      <c r="E26" s="20">
        <v>16300</v>
      </c>
      <c r="F26" s="20">
        <v>16000</v>
      </c>
      <c r="G26" s="19">
        <v>16000</v>
      </c>
    </row>
    <row r="27" spans="1:7" ht="64.5" thickBot="1" x14ac:dyDescent="0.3">
      <c r="A27" s="31" t="s">
        <v>81</v>
      </c>
      <c r="B27" s="32" t="s">
        <v>62</v>
      </c>
      <c r="C27" s="24" t="s">
        <v>42</v>
      </c>
      <c r="D27" s="21" t="s">
        <v>51</v>
      </c>
      <c r="E27" s="20">
        <v>1143400</v>
      </c>
      <c r="F27" s="20">
        <v>1329100</v>
      </c>
      <c r="G27" s="19">
        <v>1332000</v>
      </c>
    </row>
    <row r="28" spans="1:7" ht="65.25" customHeight="1" thickBot="1" x14ac:dyDescent="0.3">
      <c r="A28" s="31" t="s">
        <v>65</v>
      </c>
      <c r="B28" s="32" t="s">
        <v>66</v>
      </c>
      <c r="C28" s="24" t="s">
        <v>42</v>
      </c>
      <c r="D28" s="21" t="s">
        <v>52</v>
      </c>
      <c r="E28" s="38">
        <v>279913</v>
      </c>
      <c r="F28" s="20">
        <v>0</v>
      </c>
      <c r="G28" s="19">
        <v>0</v>
      </c>
    </row>
    <row r="29" spans="1:7" ht="63.75" x14ac:dyDescent="0.25">
      <c r="A29" s="49" t="s">
        <v>67</v>
      </c>
      <c r="B29" s="48" t="s">
        <v>41</v>
      </c>
      <c r="C29" s="41" t="s">
        <v>42</v>
      </c>
      <c r="D29" s="42" t="s">
        <v>68</v>
      </c>
      <c r="E29" s="43">
        <v>90600</v>
      </c>
      <c r="F29" s="43">
        <v>91500</v>
      </c>
      <c r="G29" s="44">
        <v>95100</v>
      </c>
    </row>
    <row r="30" spans="1:7" ht="63.75" x14ac:dyDescent="0.25">
      <c r="A30" s="46" t="s">
        <v>70</v>
      </c>
      <c r="B30" s="40" t="s">
        <v>71</v>
      </c>
      <c r="C30" s="41" t="s">
        <v>42</v>
      </c>
      <c r="D30" s="42" t="s">
        <v>72</v>
      </c>
      <c r="E30" s="43">
        <v>1002400</v>
      </c>
      <c r="F30" s="43">
        <v>1230900</v>
      </c>
      <c r="G30" s="44">
        <v>1313600</v>
      </c>
    </row>
    <row r="31" spans="1:7" x14ac:dyDescent="0.25">
      <c r="A31" s="46"/>
      <c r="B31" s="47"/>
      <c r="C31" s="24"/>
      <c r="D31" s="21"/>
      <c r="E31" s="20"/>
      <c r="F31" s="20"/>
      <c r="G31" s="19"/>
    </row>
    <row r="32" spans="1:7" ht="16.5" thickBot="1" x14ac:dyDescent="0.3">
      <c r="A32" s="26"/>
      <c r="B32" s="27"/>
      <c r="C32" s="18" t="s">
        <v>6</v>
      </c>
      <c r="D32" s="45">
        <v>9000</v>
      </c>
      <c r="E32" s="39">
        <f>E16+E17+E18+E19+E20+E21+E24+E25+E26+E27+E28+E29+E23+E22+E30</f>
        <v>3446613</v>
      </c>
      <c r="F32" s="39">
        <f>F16+F17+F18+F19+F20+F21+F24+F25+F26+F27+F28+F29+F23+F22+F30</f>
        <v>3612600</v>
      </c>
      <c r="G32" s="39">
        <f>G16+G17+G18+G19+G20+G21+G24+G25+G26+G27+G28+G29+G23+G22+G30</f>
        <v>3725400</v>
      </c>
    </row>
    <row r="33" spans="1:7" x14ac:dyDescent="0.25">
      <c r="A33" s="26"/>
      <c r="B33" s="26"/>
      <c r="C33" s="26"/>
    </row>
    <row r="34" spans="1:7" x14ac:dyDescent="0.25">
      <c r="A34" s="3" t="s">
        <v>11</v>
      </c>
      <c r="B34" s="34" t="s">
        <v>79</v>
      </c>
      <c r="C34" s="34"/>
      <c r="E34" s="63" t="s">
        <v>80</v>
      </c>
      <c r="F34" s="63"/>
    </row>
    <row r="35" spans="1:7" x14ac:dyDescent="0.25">
      <c r="A35" s="16" t="s">
        <v>12</v>
      </c>
      <c r="B35" s="33" t="s">
        <v>13</v>
      </c>
      <c r="C35" s="33" t="s">
        <v>14</v>
      </c>
      <c r="E35" s="53" t="s">
        <v>15</v>
      </c>
      <c r="F35" s="53"/>
    </row>
    <row r="36" spans="1:7" s="16" customFormat="1" ht="15" customHeight="1" x14ac:dyDescent="0.2">
      <c r="B36" s="33"/>
      <c r="C36" s="35"/>
      <c r="D36" s="35"/>
      <c r="E36" s="52"/>
      <c r="F36" s="52"/>
      <c r="G36" s="14"/>
    </row>
    <row r="37" spans="1:7" hidden="1" x14ac:dyDescent="0.25">
      <c r="B37" s="14"/>
    </row>
    <row r="38" spans="1:7" ht="18.75" hidden="1" x14ac:dyDescent="0.3">
      <c r="B38" s="17"/>
    </row>
    <row r="39" spans="1:7" hidden="1" x14ac:dyDescent="0.25"/>
    <row r="40" spans="1:7" hidden="1" x14ac:dyDescent="0.25"/>
    <row r="41" spans="1:7" x14ac:dyDescent="0.25">
      <c r="A41" s="3" t="s">
        <v>69</v>
      </c>
    </row>
  </sheetData>
  <mergeCells count="14">
    <mergeCell ref="A3:G3"/>
    <mergeCell ref="A1:G1"/>
    <mergeCell ref="A2:G2"/>
    <mergeCell ref="E36:F36"/>
    <mergeCell ref="E35:F35"/>
    <mergeCell ref="B5:E5"/>
    <mergeCell ref="A12:B12"/>
    <mergeCell ref="E12:G12"/>
    <mergeCell ref="A13:A14"/>
    <mergeCell ref="B13:B14"/>
    <mergeCell ref="D12:D14"/>
    <mergeCell ref="C12:C14"/>
    <mergeCell ref="E34:F34"/>
    <mergeCell ref="B7:E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Гыльсия</cp:lastModifiedBy>
  <cp:lastPrinted>2020-12-24T12:01:14Z</cp:lastPrinted>
  <dcterms:created xsi:type="dcterms:W3CDTF">2011-01-28T08:18:11Z</dcterms:created>
  <dcterms:modified xsi:type="dcterms:W3CDTF">2020-12-24T12:02:11Z</dcterms:modified>
</cp:coreProperties>
</file>